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5600" windowHeight="12080"/>
  </bookViews>
  <sheets>
    <sheet name="8月监控表 (3)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<sst xmlns="http://schemas.openxmlformats.org/spreadsheetml/2006/main" count="127" uniqueCount="84">
  <si>
    <t>附件4-1：</t>
  </si>
  <si>
    <t>绩效运行监控表</t>
  </si>
  <si>
    <t>（2025年度）</t>
  </si>
  <si>
    <t>项目名称</t>
  </si>
  <si>
    <t>巴仁乡温室大棚建设项目</t>
  </si>
  <si>
    <t>项目负责人</t>
  </si>
  <si>
    <t>张涛13649935764</t>
  </si>
  <si>
    <t>主管部门</t>
  </si>
  <si>
    <t>阿克陶县农业农村局</t>
  </si>
  <si>
    <t>实施单位</t>
  </si>
  <si>
    <t>阿克陶县巴仁乡人民政府</t>
  </si>
  <si>
    <t>资金情况
（万元）</t>
  </si>
  <si>
    <t>类别</t>
  </si>
  <si>
    <t>年初预算数</t>
  </si>
  <si>
    <t>1-8月执行数</t>
  </si>
  <si>
    <t>预算执行率</t>
  </si>
  <si>
    <t>年度资金总额：</t>
  </si>
  <si>
    <t>其中：财政拨款</t>
  </si>
  <si>
    <t>其他资金</t>
  </si>
  <si>
    <t>年度总体目标</t>
  </si>
  <si>
    <t>1.计划新建温室大棚40座，每座占地面积2亩，使用一侧砖砌结构，双层膜结构，薄膜上面铺棉被或者卷帘，保证保温效果，新建供水管道1400米，新建电力系统1000米，新建变压器1套，相关配套水肥一体机40套、暖风机40套，换填土40座，管理用房4套以及其他附属配套设施，建成后资产归克孜勒吾斯塘村、萨依巴格村、阔洪其村、吐尔村所有，每村10座；
2.通过项目实施，项目受益人口数200人，带动低收入人口就业人口数40人，带动村集体经济年收入20万元，发展壮大巴仁乡种植业，推动乡村产业健康持续发展，扩大产业生产规模，有效助力乡村振兴，带动村民增收。</t>
  </si>
  <si>
    <t>绩效指标</t>
  </si>
  <si>
    <t>一级指标</t>
  </si>
  <si>
    <t>二级指标</t>
  </si>
  <si>
    <t>三级指标</t>
  </si>
  <si>
    <t>年度指标值</t>
  </si>
  <si>
    <t>1-8月完成情况</t>
  </si>
  <si>
    <t>全年预计完成情况</t>
  </si>
  <si>
    <t>偏差原因分析</t>
  </si>
  <si>
    <t>备注</t>
  </si>
  <si>
    <t>产出指标</t>
  </si>
  <si>
    <t>数量指标</t>
  </si>
  <si>
    <t>新建大棚数量</t>
  </si>
  <si>
    <t>≥40座</t>
  </si>
  <si>
    <t>项目实施中</t>
  </si>
  <si>
    <t>新建供水管道长度</t>
  </si>
  <si>
    <t>≥1400米</t>
  </si>
  <si>
    <t>完成</t>
  </si>
  <si>
    <t>新建电力系统长度</t>
  </si>
  <si>
    <t>≥1000米</t>
  </si>
  <si>
    <t>新建变压器数量</t>
  </si>
  <si>
    <t>≥1套</t>
  </si>
  <si>
    <t>购置水肥一体机数量</t>
  </si>
  <si>
    <t>≥40套</t>
  </si>
  <si>
    <t>购置暖风机数量</t>
  </si>
  <si>
    <t>购置换填土数量</t>
  </si>
  <si>
    <t>新建管理用房数量</t>
  </si>
  <si>
    <t>≥4套</t>
  </si>
  <si>
    <t>质量指标</t>
  </si>
  <si>
    <t>项目（工程）验收合格率</t>
  </si>
  <si>
    <t>未达监控节点</t>
  </si>
  <si>
    <t>时效指标</t>
  </si>
  <si>
    <t>项目计划开工时间</t>
  </si>
  <si>
    <t>2025年4月</t>
  </si>
  <si>
    <t>2025年6月</t>
  </si>
  <si>
    <t>项目计划完工时间</t>
  </si>
  <si>
    <t>2025年11月</t>
  </si>
  <si>
    <t>项目完工及时率</t>
  </si>
  <si>
    <t>=100%</t>
  </si>
  <si>
    <t>成本指标</t>
  </si>
  <si>
    <t>建筑工程费用</t>
  </si>
  <si>
    <t>≤2089万元</t>
  </si>
  <si>
    <t>801.38万元</t>
  </si>
  <si>
    <t>建设工程其他费用</t>
  </si>
  <si>
    <t>≤143.92万元</t>
  </si>
  <si>
    <t>45.78万元</t>
  </si>
  <si>
    <t>基本预备费</t>
  </si>
  <si>
    <t>≤167.08万元</t>
  </si>
  <si>
    <t>效益指标</t>
  </si>
  <si>
    <t>经济效益指标</t>
  </si>
  <si>
    <t>带动村集体经济年收入</t>
  </si>
  <si>
    <t>≥20万元</t>
  </si>
  <si>
    <t>项目未开始运营</t>
  </si>
  <si>
    <t>社会效益指标</t>
  </si>
  <si>
    <t>项目受益人口数</t>
  </si>
  <si>
    <t>≥200人</t>
  </si>
  <si>
    <t>带动低收入人口就业人口数</t>
  </si>
  <si>
    <t>≥40人</t>
  </si>
  <si>
    <t>满意度指标</t>
  </si>
  <si>
    <t>服务对象满意度指标</t>
  </si>
  <si>
    <t>受益群众满意度</t>
  </si>
  <si>
    <t>≥95%</t>
  </si>
  <si>
    <t>满意度待调查</t>
  </si>
  <si>
    <t>受益脱贫人口满意度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</si>
</sst>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b/>
      <sz val="24"/>
      <name val="宋体"/>
      <charset val="134"/>
    </font>
    <font>
      <b/>
      <sz val="16"/>
      <name val="宋体"/>
      <charset val="134"/>
    </font>
    <font>
      <b/>
      <sz val="12"/>
      <name val="宋体"/>
      <charset val="134"/>
    </font>
    <font>
      <sz val="12"/>
      <name val="宋体"/>
      <charset val="134"/>
    </font>
    <font>
      <sz val="12"/>
      <color theme="1"/>
      <name val="宋体"/>
      <charset val="134"/>
      <scheme val="minor"/>
    </font>
    <font>
      <sz val="12"/>
      <color theme="1"/>
      <name val="宋体"/>
      <charset val="134"/>
    </font>
    <font>
      <sz val="1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15" fillId="0" borderId="15" applyNumberFormat="0" applyFill="0" applyAlignment="0" applyProtection="0">
      <alignment vertical="center"/>
    </xf>
    <xf numFmtId="0" fontId="16" fillId="0" borderId="16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7" applyNumberFormat="0" applyAlignment="0" applyProtection="0">
      <alignment vertical="center"/>
    </xf>
    <xf numFmtId="0" fontId="18" fillId="4" borderId="18" applyNumberFormat="0" applyAlignment="0" applyProtection="0">
      <alignment vertical="center"/>
    </xf>
    <xf numFmtId="0" fontId="19" fillId="4" borderId="17" applyNumberFormat="0" applyAlignment="0" applyProtection="0">
      <alignment vertical="center"/>
    </xf>
    <xf numFmtId="0" fontId="20" fillId="5" borderId="19" applyNumberFormat="0" applyAlignment="0" applyProtection="0">
      <alignment vertical="center"/>
    </xf>
    <xf numFmtId="0" fontId="21" fillId="0" borderId="20" applyNumberFormat="0" applyFill="0" applyAlignment="0" applyProtection="0">
      <alignment vertical="center"/>
    </xf>
    <xf numFmtId="0" fontId="22" fillId="0" borderId="21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5" fillId="0" borderId="0">
      <alignment vertical="center"/>
    </xf>
  </cellStyleXfs>
  <cellXfs count="66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left" vertical="center" inden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left" vertical="center" wrapText="1" inden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left" vertical="center" wrapText="1" indent="1"/>
    </xf>
    <xf numFmtId="0" fontId="4" fillId="0" borderId="10" xfId="0" applyFont="1" applyFill="1" applyBorder="1" applyAlignment="1">
      <alignment horizontal="left" vertical="center" wrapText="1" indent="1"/>
    </xf>
    <xf numFmtId="0" fontId="6" fillId="0" borderId="7" xfId="0" applyFont="1" applyFill="1" applyBorder="1" applyAlignment="1">
      <alignment horizontal="center" vertical="center" wrapText="1"/>
    </xf>
    <xf numFmtId="9" fontId="6" fillId="0" borderId="7" xfId="3" applyNumberFormat="1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left" vertical="center" wrapText="1" indent="2"/>
    </xf>
    <xf numFmtId="0" fontId="4" fillId="0" borderId="9" xfId="0" applyFont="1" applyFill="1" applyBorder="1" applyAlignment="1">
      <alignment horizontal="left" vertical="center" wrapText="1" indent="2"/>
    </xf>
    <xf numFmtId="0" fontId="4" fillId="0" borderId="10" xfId="0" applyFont="1" applyFill="1" applyBorder="1" applyAlignment="1">
      <alignment horizontal="left" vertical="center" wrapText="1" indent="2"/>
    </xf>
    <xf numFmtId="0" fontId="4" fillId="0" borderId="8" xfId="0" applyFont="1" applyFill="1" applyBorder="1" applyAlignment="1">
      <alignment horizontal="left" vertical="center" wrapText="1" indent="4"/>
    </xf>
    <xf numFmtId="0" fontId="4" fillId="0" borderId="9" xfId="0" applyFont="1" applyFill="1" applyBorder="1" applyAlignment="1">
      <alignment horizontal="left" vertical="center" wrapText="1" indent="4"/>
    </xf>
    <xf numFmtId="0" fontId="4" fillId="0" borderId="10" xfId="0" applyFont="1" applyFill="1" applyBorder="1" applyAlignment="1">
      <alignment horizontal="left" vertical="center" wrapText="1" indent="4"/>
    </xf>
    <xf numFmtId="0" fontId="6" fillId="0" borderId="7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 textRotation="255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6" fillId="0" borderId="7" xfId="0" applyFont="1" applyFill="1" applyBorder="1" applyAlignment="1">
      <alignment horizontal="center" vertical="center" textRotation="255" wrapText="1"/>
    </xf>
    <xf numFmtId="0" fontId="5" fillId="0" borderId="4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left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49" fontId="7" fillId="0" borderId="7" xfId="0" applyNumberFormat="1" applyFont="1" applyFill="1" applyBorder="1" applyAlignment="1">
      <alignment horizontal="center" vertical="center" wrapText="1"/>
    </xf>
    <xf numFmtId="0" fontId="5" fillId="0" borderId="7" xfId="49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8" fillId="0" borderId="7" xfId="49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/>
    </xf>
    <xf numFmtId="9" fontId="5" fillId="0" borderId="11" xfId="49" applyNumberFormat="1" applyFont="1" applyFill="1" applyBorder="1" applyAlignment="1">
      <alignment horizontal="center" vertical="center" wrapText="1"/>
    </xf>
    <xf numFmtId="49" fontId="7" fillId="0" borderId="7" xfId="0" applyNumberFormat="1" applyFont="1" applyFill="1" applyBorder="1" applyAlignment="1" applyProtection="1">
      <alignment horizontal="center" vertical="center" wrapText="1"/>
    </xf>
    <xf numFmtId="9" fontId="5" fillId="0" borderId="7" xfId="49" applyNumberFormat="1" applyFont="1" applyFill="1" applyBorder="1" applyAlignment="1">
      <alignment horizontal="center" vertical="center" wrapText="1"/>
    </xf>
    <xf numFmtId="57" fontId="5" fillId="0" borderId="7" xfId="49" applyNumberFormat="1" applyFont="1" applyFill="1" applyBorder="1" applyAlignment="1">
      <alignment horizontal="center" vertical="center" wrapText="1"/>
    </xf>
    <xf numFmtId="9" fontId="5" fillId="0" borderId="7" xfId="0" applyNumberFormat="1" applyFont="1" applyFill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center" vertical="center" wrapText="1"/>
    </xf>
    <xf numFmtId="49" fontId="7" fillId="0" borderId="11" xfId="0" applyNumberFormat="1" applyFont="1" applyFill="1" applyBorder="1" applyAlignment="1">
      <alignment horizontal="center" vertical="center" wrapText="1"/>
    </xf>
    <xf numFmtId="49" fontId="7" fillId="0" borderId="11" xfId="0" applyNumberFormat="1" applyFont="1" applyFill="1" applyBorder="1" applyAlignment="1">
      <alignment horizontal="center" vertical="center"/>
    </xf>
    <xf numFmtId="49" fontId="5" fillId="0" borderId="11" xfId="0" applyNumberFormat="1" applyFont="1" applyFill="1" applyBorder="1" applyAlignment="1">
      <alignment horizontal="center" vertical="center" wrapText="1"/>
    </xf>
    <xf numFmtId="49" fontId="7" fillId="0" borderId="7" xfId="0" applyNumberFormat="1" applyFont="1" applyFill="1" applyBorder="1" applyAlignment="1">
      <alignment horizontal="center" vertical="center"/>
    </xf>
    <xf numFmtId="49" fontId="5" fillId="0" borderId="7" xfId="0" applyNumberFormat="1" applyFont="1" applyFill="1" applyBorder="1" applyAlignment="1">
      <alignment horizontal="center" vertical="center" wrapText="1"/>
    </xf>
    <xf numFmtId="57" fontId="5" fillId="0" borderId="7" xfId="0" applyNumberFormat="1" applyFont="1" applyFill="1" applyBorder="1" applyAlignment="1">
      <alignment horizontal="center" vertical="center" wrapText="1"/>
    </xf>
    <xf numFmtId="10" fontId="5" fillId="0" borderId="11" xfId="0" applyNumberFormat="1" applyFont="1" applyFill="1" applyBorder="1" applyAlignment="1">
      <alignment horizontal="center" vertical="center"/>
    </xf>
    <xf numFmtId="10" fontId="5" fillId="0" borderId="7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5"/>
  <sheetViews>
    <sheetView tabSelected="1" topLeftCell="A11" workbookViewId="0">
      <selection activeCell="J10" sqref="J10"/>
    </sheetView>
  </sheetViews>
  <sheetFormatPr defaultColWidth="9" defaultRowHeight="14"/>
  <cols>
    <col min="1" max="1" width="6.72727272727273" customWidth="1"/>
    <col min="2" max="2" width="11.0909090909091" customWidth="1"/>
    <col min="3" max="3" width="13" customWidth="1"/>
    <col min="4" max="4" width="23.6363636363636" style="1" customWidth="1"/>
    <col min="5" max="5" width="18.3636363636364" customWidth="1"/>
    <col min="6" max="6" width="19.4545454545455" customWidth="1"/>
    <col min="7" max="7" width="16.7272727272727" customWidth="1"/>
    <col min="8" max="8" width="9.90909090909091" customWidth="1"/>
    <col min="9" max="9" width="11.7272727272727" customWidth="1"/>
    <col min="10" max="10" width="10.3636363636364" customWidth="1"/>
  </cols>
  <sheetData>
    <row r="1" ht="20.25" customHeight="1" spans="1:10">
      <c r="A1" s="2" t="s">
        <v>0</v>
      </c>
      <c r="B1" s="2"/>
    </row>
    <row r="2" ht="20.25" customHeight="1" spans="1:10">
      <c r="A2" s="2"/>
      <c r="B2" s="2"/>
    </row>
    <row r="3" ht="33.75" customHeight="1" spans="1:10">
      <c r="A3" s="3" t="s">
        <v>1</v>
      </c>
      <c r="B3" s="4"/>
      <c r="C3" s="4"/>
      <c r="D3" s="4"/>
      <c r="E3" s="4"/>
      <c r="F3" s="4"/>
      <c r="G3" s="4"/>
      <c r="H3" s="4"/>
      <c r="I3" s="4"/>
      <c r="J3" s="5"/>
    </row>
    <row r="4" ht="21.75" customHeight="1" spans="1:10">
      <c r="A4" s="6" t="s">
        <v>2</v>
      </c>
      <c r="B4" s="7"/>
      <c r="C4" s="7"/>
      <c r="D4" s="7"/>
      <c r="E4" s="7"/>
      <c r="F4" s="7"/>
      <c r="G4" s="7"/>
      <c r="H4" s="7"/>
      <c r="I4" s="7"/>
      <c r="J4" s="8"/>
    </row>
    <row r="5" ht="25.5" customHeight="1" spans="1:10">
      <c r="A5" s="9" t="s">
        <v>3</v>
      </c>
      <c r="B5" s="10"/>
      <c r="C5" s="11" t="s">
        <v>4</v>
      </c>
      <c r="D5" s="12"/>
      <c r="E5" s="13"/>
      <c r="F5" s="9" t="s">
        <v>5</v>
      </c>
      <c r="G5" s="11" t="s">
        <v>6</v>
      </c>
      <c r="H5" s="12"/>
      <c r="I5" s="12"/>
      <c r="J5" s="13"/>
    </row>
    <row r="6" ht="26.15" customHeight="1" spans="1:10">
      <c r="A6" s="9" t="s">
        <v>7</v>
      </c>
      <c r="B6" s="10"/>
      <c r="C6" s="11" t="s">
        <v>8</v>
      </c>
      <c r="D6" s="12"/>
      <c r="E6" s="13"/>
      <c r="F6" s="9" t="s">
        <v>9</v>
      </c>
      <c r="G6" s="11" t="s">
        <v>10</v>
      </c>
      <c r="H6" s="12"/>
      <c r="I6" s="12"/>
      <c r="J6" s="13"/>
    </row>
    <row r="7" ht="33" customHeight="1" spans="1:10">
      <c r="A7" s="9" t="s">
        <v>11</v>
      </c>
      <c r="B7" s="9"/>
      <c r="C7" s="9" t="s">
        <v>12</v>
      </c>
      <c r="D7" s="9"/>
      <c r="E7" s="9"/>
      <c r="F7" s="9"/>
      <c r="G7" s="9"/>
      <c r="H7" s="10" t="s">
        <v>13</v>
      </c>
      <c r="I7" s="10" t="s">
        <v>14</v>
      </c>
      <c r="J7" s="10" t="s">
        <v>15</v>
      </c>
    </row>
    <row r="8" ht="23.25" customHeight="1" spans="1:10">
      <c r="A8" s="9"/>
      <c r="B8" s="9"/>
      <c r="C8" s="14" t="s">
        <v>16</v>
      </c>
      <c r="D8" s="15"/>
      <c r="E8" s="16"/>
      <c r="F8" s="16"/>
      <c r="G8" s="17"/>
      <c r="H8" s="18">
        <v>2400</v>
      </c>
      <c r="I8" s="18">
        <v>847.16</v>
      </c>
      <c r="J8" s="19">
        <f>I8/H8</f>
        <v>0.352983333333333</v>
      </c>
    </row>
    <row r="9" ht="26.25" customHeight="1" spans="1:10">
      <c r="A9" s="9"/>
      <c r="B9" s="9"/>
      <c r="C9" s="20" t="s">
        <v>17</v>
      </c>
      <c r="D9" s="15"/>
      <c r="E9" s="21"/>
      <c r="F9" s="21"/>
      <c r="G9" s="22"/>
      <c r="H9" s="18">
        <v>2160</v>
      </c>
      <c r="I9" s="18">
        <v>847.16</v>
      </c>
      <c r="J9" s="19">
        <f>I9/H9</f>
        <v>0.392203703703704</v>
      </c>
    </row>
    <row r="10" ht="21.75" customHeight="1" spans="1:10">
      <c r="A10" s="9"/>
      <c r="B10" s="9"/>
      <c r="C10" s="23" t="s">
        <v>18</v>
      </c>
      <c r="D10" s="15"/>
      <c r="E10" s="24"/>
      <c r="F10" s="24"/>
      <c r="G10" s="25"/>
      <c r="H10" s="10">
        <v>240</v>
      </c>
      <c r="I10" s="10">
        <v>0</v>
      </c>
      <c r="J10" s="26">
        <v>0</v>
      </c>
    </row>
    <row r="11" ht="23.25" customHeight="1" spans="1:10">
      <c r="A11" s="27" t="s">
        <v>19</v>
      </c>
      <c r="B11" s="28" t="s">
        <v>20</v>
      </c>
      <c r="C11" s="29"/>
      <c r="D11" s="30"/>
      <c r="E11" s="29"/>
      <c r="F11" s="29"/>
      <c r="G11" s="29"/>
      <c r="H11" s="29"/>
      <c r="I11" s="29"/>
      <c r="J11" s="31"/>
    </row>
    <row r="12" ht="67.5" customHeight="1" spans="1:10">
      <c r="A12" s="32"/>
      <c r="B12" s="33"/>
      <c r="C12" s="34"/>
      <c r="D12" s="35"/>
      <c r="E12" s="34"/>
      <c r="F12" s="34"/>
      <c r="G12" s="34"/>
      <c r="H12" s="34"/>
      <c r="I12" s="34"/>
      <c r="J12" s="36"/>
    </row>
    <row r="13" ht="40.5" customHeight="1" spans="1:10">
      <c r="A13" s="27" t="s">
        <v>21</v>
      </c>
      <c r="B13" s="9" t="s">
        <v>22</v>
      </c>
      <c r="C13" s="9" t="s">
        <v>23</v>
      </c>
      <c r="D13" s="9" t="s">
        <v>24</v>
      </c>
      <c r="E13" s="9" t="s">
        <v>25</v>
      </c>
      <c r="F13" s="9" t="s">
        <v>26</v>
      </c>
      <c r="G13" s="9" t="s">
        <v>27</v>
      </c>
      <c r="H13" s="9" t="s">
        <v>28</v>
      </c>
      <c r="I13" s="9"/>
      <c r="J13" s="9" t="s">
        <v>29</v>
      </c>
    </row>
    <row r="14" ht="30" customHeight="1" spans="1:10">
      <c r="A14" s="32"/>
      <c r="B14" s="37" t="s">
        <v>30</v>
      </c>
      <c r="C14" s="38" t="s">
        <v>31</v>
      </c>
      <c r="D14" s="39" t="s">
        <v>32</v>
      </c>
      <c r="E14" s="40" t="s">
        <v>33</v>
      </c>
      <c r="F14" s="41">
        <v>20</v>
      </c>
      <c r="G14" s="40" t="s">
        <v>33</v>
      </c>
      <c r="H14" s="42" t="s">
        <v>34</v>
      </c>
      <c r="I14" s="43"/>
      <c r="J14" s="44"/>
    </row>
    <row r="15" ht="30" customHeight="1" spans="1:10">
      <c r="A15" s="32"/>
      <c r="B15" s="37"/>
      <c r="C15" s="45"/>
      <c r="D15" s="39" t="s">
        <v>35</v>
      </c>
      <c r="E15" s="40" t="s">
        <v>36</v>
      </c>
      <c r="F15" s="41">
        <v>1400</v>
      </c>
      <c r="G15" s="40" t="s">
        <v>36</v>
      </c>
      <c r="H15" s="42" t="s">
        <v>37</v>
      </c>
      <c r="I15" s="43"/>
      <c r="J15" s="44"/>
    </row>
    <row r="16" ht="30" customHeight="1" spans="1:10">
      <c r="A16" s="32"/>
      <c r="B16" s="37"/>
      <c r="C16" s="45"/>
      <c r="D16" s="39" t="s">
        <v>38</v>
      </c>
      <c r="E16" s="40" t="s">
        <v>39</v>
      </c>
      <c r="F16" s="41">
        <v>0</v>
      </c>
      <c r="G16" s="40" t="s">
        <v>39</v>
      </c>
      <c r="H16" s="42" t="s">
        <v>34</v>
      </c>
      <c r="I16" s="43"/>
      <c r="J16" s="37"/>
    </row>
    <row r="17" ht="30" customHeight="1" spans="1:10">
      <c r="A17" s="32"/>
      <c r="B17" s="18"/>
      <c r="C17" s="45"/>
      <c r="D17" s="39" t="s">
        <v>40</v>
      </c>
      <c r="E17" s="40" t="s">
        <v>41</v>
      </c>
      <c r="F17" s="41">
        <v>0</v>
      </c>
      <c r="G17" s="40" t="s">
        <v>41</v>
      </c>
      <c r="H17" s="42" t="s">
        <v>34</v>
      </c>
      <c r="I17" s="43"/>
      <c r="J17" s="46"/>
    </row>
    <row r="18" ht="30" customHeight="1" spans="1:10">
      <c r="A18" s="32"/>
      <c r="B18" s="18"/>
      <c r="C18" s="45"/>
      <c r="D18" s="39" t="s">
        <v>42</v>
      </c>
      <c r="E18" s="40" t="s">
        <v>43</v>
      </c>
      <c r="F18" s="41">
        <v>20</v>
      </c>
      <c r="G18" s="40" t="s">
        <v>43</v>
      </c>
      <c r="H18" s="42" t="s">
        <v>34</v>
      </c>
      <c r="I18" s="43"/>
      <c r="J18" s="46"/>
    </row>
    <row r="19" ht="30" customHeight="1" spans="1:10">
      <c r="A19" s="32"/>
      <c r="B19" s="18"/>
      <c r="C19" s="45"/>
      <c r="D19" s="39" t="s">
        <v>44</v>
      </c>
      <c r="E19" s="40" t="s">
        <v>43</v>
      </c>
      <c r="F19" s="41">
        <v>120</v>
      </c>
      <c r="G19" s="40" t="s">
        <v>43</v>
      </c>
      <c r="H19" s="42" t="s">
        <v>34</v>
      </c>
      <c r="I19" s="43"/>
      <c r="J19" s="46"/>
    </row>
    <row r="20" ht="30" customHeight="1" spans="1:10">
      <c r="A20" s="32"/>
      <c r="B20" s="18"/>
      <c r="C20" s="45"/>
      <c r="D20" s="39" t="s">
        <v>45</v>
      </c>
      <c r="E20" s="40" t="s">
        <v>33</v>
      </c>
      <c r="F20" s="41">
        <v>40</v>
      </c>
      <c r="G20" s="40" t="s">
        <v>33</v>
      </c>
      <c r="H20" s="42" t="s">
        <v>34</v>
      </c>
      <c r="I20" s="43"/>
      <c r="J20" s="46"/>
    </row>
    <row r="21" ht="30" customHeight="1" spans="1:10">
      <c r="A21" s="32"/>
      <c r="B21" s="18"/>
      <c r="C21" s="47"/>
      <c r="D21" s="48" t="s">
        <v>46</v>
      </c>
      <c r="E21" s="48" t="s">
        <v>47</v>
      </c>
      <c r="F21" s="41">
        <v>4</v>
      </c>
      <c r="G21" s="48" t="s">
        <v>47</v>
      </c>
      <c r="H21" s="42" t="s">
        <v>34</v>
      </c>
      <c r="I21" s="43"/>
      <c r="J21" s="46"/>
    </row>
    <row r="22" ht="30" customHeight="1" spans="1:10">
      <c r="A22" s="32"/>
      <c r="B22" s="18"/>
      <c r="C22" s="37" t="s">
        <v>48</v>
      </c>
      <c r="D22" s="38" t="s">
        <v>49</v>
      </c>
      <c r="E22" s="49">
        <f>100%</f>
        <v>1</v>
      </c>
      <c r="F22" s="49" t="s">
        <v>50</v>
      </c>
      <c r="G22" s="49">
        <f>100%</f>
        <v>1</v>
      </c>
      <c r="H22" s="42" t="s">
        <v>34</v>
      </c>
      <c r="I22" s="43"/>
      <c r="J22" s="46"/>
    </row>
    <row r="23" ht="30" customHeight="1" spans="1:10">
      <c r="A23" s="32"/>
      <c r="B23" s="18"/>
      <c r="C23" s="37" t="s">
        <v>51</v>
      </c>
      <c r="D23" s="37" t="s">
        <v>52</v>
      </c>
      <c r="E23" s="50" t="s">
        <v>53</v>
      </c>
      <c r="F23" s="50" t="s">
        <v>54</v>
      </c>
      <c r="G23" s="50" t="s">
        <v>54</v>
      </c>
      <c r="H23" s="42" t="s">
        <v>37</v>
      </c>
      <c r="I23" s="43"/>
      <c r="J23" s="44"/>
    </row>
    <row r="24" ht="30" customHeight="1" spans="1:10">
      <c r="A24" s="32"/>
      <c r="B24" s="18"/>
      <c r="C24" s="39"/>
      <c r="D24" s="37" t="s">
        <v>55</v>
      </c>
      <c r="E24" s="50" t="s">
        <v>56</v>
      </c>
      <c r="F24" s="51" t="s">
        <v>50</v>
      </c>
      <c r="G24" s="52">
        <v>45627</v>
      </c>
      <c r="H24" s="42" t="s">
        <v>34</v>
      </c>
      <c r="I24" s="43"/>
      <c r="J24" s="44"/>
    </row>
    <row r="25" ht="30" customHeight="1" spans="1:10">
      <c r="A25" s="32"/>
      <c r="B25" s="18"/>
      <c r="C25" s="39"/>
      <c r="D25" s="37" t="s">
        <v>57</v>
      </c>
      <c r="E25" s="40" t="s">
        <v>58</v>
      </c>
      <c r="F25" s="51" t="s">
        <v>50</v>
      </c>
      <c r="G25" s="53">
        <v>1</v>
      </c>
      <c r="H25" s="42" t="s">
        <v>34</v>
      </c>
      <c r="I25" s="43"/>
      <c r="J25" s="44"/>
    </row>
    <row r="26" ht="30" customHeight="1" spans="1:10">
      <c r="A26" s="32"/>
      <c r="B26" s="18"/>
      <c r="C26" s="37" t="s">
        <v>59</v>
      </c>
      <c r="D26" s="54" t="s">
        <v>60</v>
      </c>
      <c r="E26" s="55" t="s">
        <v>61</v>
      </c>
      <c r="F26" s="39" t="s">
        <v>62</v>
      </c>
      <c r="G26" s="55" t="s">
        <v>61</v>
      </c>
      <c r="H26" s="42" t="s">
        <v>34</v>
      </c>
      <c r="I26" s="43"/>
      <c r="J26" s="44"/>
    </row>
    <row r="27" ht="30" customHeight="1" spans="1:10">
      <c r="A27" s="32"/>
      <c r="B27" s="18"/>
      <c r="C27" s="39"/>
      <c r="D27" s="56" t="s">
        <v>63</v>
      </c>
      <c r="E27" s="57" t="s">
        <v>64</v>
      </c>
      <c r="F27" s="37" t="s">
        <v>65</v>
      </c>
      <c r="G27" s="57" t="s">
        <v>64</v>
      </c>
      <c r="H27" s="42" t="s">
        <v>34</v>
      </c>
      <c r="I27" s="43"/>
      <c r="J27" s="44"/>
    </row>
    <row r="28" ht="30" customHeight="1" spans="1:10">
      <c r="A28" s="32"/>
      <c r="B28" s="18"/>
      <c r="C28" s="39"/>
      <c r="D28" s="56" t="s">
        <v>66</v>
      </c>
      <c r="E28" s="57" t="s">
        <v>67</v>
      </c>
      <c r="F28" s="37">
        <v>0</v>
      </c>
      <c r="G28" s="57" t="s">
        <v>67</v>
      </c>
      <c r="H28" s="42" t="s">
        <v>34</v>
      </c>
      <c r="I28" s="43"/>
      <c r="J28" s="44"/>
    </row>
    <row r="29" ht="30" customHeight="1" spans="1:10">
      <c r="A29" s="32"/>
      <c r="B29" s="18" t="s">
        <v>68</v>
      </c>
      <c r="C29" s="37" t="s">
        <v>69</v>
      </c>
      <c r="D29" s="58" t="s">
        <v>70</v>
      </c>
      <c r="E29" s="59" t="s">
        <v>71</v>
      </c>
      <c r="F29" s="38" t="s">
        <v>50</v>
      </c>
      <c r="G29" s="59" t="s">
        <v>71</v>
      </c>
      <c r="H29" s="60" t="s">
        <v>72</v>
      </c>
      <c r="I29" s="37"/>
      <c r="J29" s="45"/>
    </row>
    <row r="30" ht="30" customHeight="1" spans="1:10">
      <c r="A30" s="32"/>
      <c r="B30" s="37"/>
      <c r="C30" s="37" t="s">
        <v>73</v>
      </c>
      <c r="D30" s="58" t="s">
        <v>74</v>
      </c>
      <c r="E30" s="59" t="s">
        <v>75</v>
      </c>
      <c r="F30" s="61" t="s">
        <v>50</v>
      </c>
      <c r="G30" s="59" t="s">
        <v>75</v>
      </c>
      <c r="H30" s="42" t="s">
        <v>34</v>
      </c>
      <c r="I30" s="43"/>
      <c r="J30" s="44"/>
    </row>
    <row r="31" ht="30" customHeight="1" spans="1:10">
      <c r="A31" s="32"/>
      <c r="B31" s="18"/>
      <c r="C31" s="37"/>
      <c r="D31" s="37" t="s">
        <v>76</v>
      </c>
      <c r="E31" s="59" t="s">
        <v>77</v>
      </c>
      <c r="F31" s="61" t="s">
        <v>50</v>
      </c>
      <c r="G31" s="59" t="s">
        <v>77</v>
      </c>
      <c r="H31" s="42" t="s">
        <v>34</v>
      </c>
      <c r="I31" s="43"/>
      <c r="J31" s="44"/>
    </row>
    <row r="32" ht="30" customHeight="1" spans="1:10">
      <c r="A32" s="32"/>
      <c r="B32" s="37" t="s">
        <v>78</v>
      </c>
      <c r="C32" s="37" t="s">
        <v>79</v>
      </c>
      <c r="D32" s="37" t="s">
        <v>80</v>
      </c>
      <c r="E32" s="37" t="s">
        <v>81</v>
      </c>
      <c r="F32" s="62" t="s">
        <v>50</v>
      </c>
      <c r="G32" s="37" t="s">
        <v>81</v>
      </c>
      <c r="H32" s="63" t="s">
        <v>82</v>
      </c>
      <c r="I32" s="64"/>
      <c r="J32" s="65"/>
    </row>
    <row r="33" ht="30" customHeight="1" spans="1:10">
      <c r="A33" s="32"/>
      <c r="B33" s="37"/>
      <c r="C33" s="37"/>
      <c r="D33" s="37" t="s">
        <v>83</v>
      </c>
      <c r="E33" s="37" t="s">
        <v>81</v>
      </c>
      <c r="F33" s="62" t="s">
        <v>50</v>
      </c>
      <c r="G33" s="37" t="s">
        <v>81</v>
      </c>
      <c r="H33" s="39" t="s">
        <v>82</v>
      </c>
      <c r="I33" s="39"/>
      <c r="J33" s="26"/>
    </row>
    <row r="34" ht="14.25" customHeight="1" spans="1:10">
      <c r="A34" s="1"/>
      <c r="B34" s="1"/>
      <c r="C34" s="1"/>
      <c r="E34" s="1"/>
    </row>
    <row r="35" ht="14.25" customHeight="1"/>
  </sheetData>
  <mergeCells count="47">
    <mergeCell ref="A1:B1"/>
    <mergeCell ref="A3:J3"/>
    <mergeCell ref="A4:J4"/>
    <mergeCell ref="A5:B5"/>
    <mergeCell ref="C5:E5"/>
    <mergeCell ref="G5:J5"/>
    <mergeCell ref="A6:B6"/>
    <mergeCell ref="C6:E6"/>
    <mergeCell ref="G6:J6"/>
    <mergeCell ref="C7:G7"/>
    <mergeCell ref="C8:G8"/>
    <mergeCell ref="C9:G9"/>
    <mergeCell ref="C10:G10"/>
    <mergeCell ref="H13:I13"/>
    <mergeCell ref="H14:I14"/>
    <mergeCell ref="H15:I15"/>
    <mergeCell ref="H16:I16"/>
    <mergeCell ref="H17:I17"/>
    <mergeCell ref="H18:I18"/>
    <mergeCell ref="H19:I19"/>
    <mergeCell ref="H20:I20"/>
    <mergeCell ref="H21:I21"/>
    <mergeCell ref="H22:I22"/>
    <mergeCell ref="H23:I23"/>
    <mergeCell ref="H24:I24"/>
    <mergeCell ref="H25:I25"/>
    <mergeCell ref="H26:I26"/>
    <mergeCell ref="H27:I27"/>
    <mergeCell ref="H28:I28"/>
    <mergeCell ref="H29:I29"/>
    <mergeCell ref="H30:I30"/>
    <mergeCell ref="H31:I31"/>
    <mergeCell ref="H32:I32"/>
    <mergeCell ref="H33:I33"/>
    <mergeCell ref="A34:E34"/>
    <mergeCell ref="A11:A12"/>
    <mergeCell ref="A13:A33"/>
    <mergeCell ref="B14:B28"/>
    <mergeCell ref="B29:B31"/>
    <mergeCell ref="B32:B33"/>
    <mergeCell ref="C14:C21"/>
    <mergeCell ref="C23:C25"/>
    <mergeCell ref="C26:C28"/>
    <mergeCell ref="C30:C31"/>
    <mergeCell ref="C32:C33"/>
    <mergeCell ref="A7:B10"/>
    <mergeCell ref="B11:J12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8月监控表 (3)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64780</dc:creator>
  <cp:lastModifiedBy>wang</cp:lastModifiedBy>
  <dcterms:created xsi:type="dcterms:W3CDTF">2025-12-04T11:30:03Z</dcterms:created>
  <dcterms:modified xsi:type="dcterms:W3CDTF">2025-12-04T11:30:03Z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8AA615FA78D14A60B7236B2F322F3A31_11</vt:lpwstr>
  </property>
  <property fmtid="{D5CDD505-2E9C-101B-9397-08002B2CF9AE}" pid="3" name="KSOProductBuildVer">
    <vt:lpwstr>2052-12.1.0.24034</vt:lpwstr>
  </property>
  <property fmtid="{D5CDD505-2E9C-101B-9397-08002B2CF9AE}" pid="4" name="CalculationRule">
    <vt:i4>1</vt:i4>
  </property>
</Properties>
</file>